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xr:revisionPtr revIDLastSave="0" documentId="13_ncr:1_{20DDD542-29E0-4FD8-9914-52B1A0507FBC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Slalom" sheetId="2" r:id="rId1"/>
    <sheet name="Bě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21" i="2"/>
  <c r="D16" i="4"/>
  <c r="D9" i="4"/>
  <c r="D15" i="4"/>
  <c r="D21" i="4"/>
  <c r="D31" i="4"/>
  <c r="D6" i="4"/>
  <c r="D20" i="4"/>
  <c r="D30" i="4"/>
  <c r="D22" i="4"/>
  <c r="D19" i="4"/>
  <c r="D4" i="4"/>
  <c r="D23" i="4"/>
  <c r="D26" i="4"/>
  <c r="D24" i="4"/>
  <c r="D13" i="4"/>
  <c r="D14" i="4"/>
  <c r="D27" i="4"/>
  <c r="D8" i="4"/>
  <c r="D32" i="4"/>
  <c r="D11" i="4"/>
  <c r="D28" i="4"/>
  <c r="D7" i="4"/>
  <c r="D5" i="4"/>
  <c r="D10" i="4"/>
  <c r="D12" i="4"/>
  <c r="D25" i="4"/>
  <c r="D18" i="4"/>
  <c r="D29" i="4"/>
  <c r="D15" i="2"/>
  <c r="D4" i="2"/>
  <c r="D7" i="2"/>
  <c r="D5" i="2"/>
  <c r="D33" i="2"/>
  <c r="D29" i="2"/>
  <c r="D8" i="2"/>
  <c r="D32" i="2"/>
  <c r="D25" i="2"/>
  <c r="D23" i="2"/>
  <c r="D12" i="2"/>
  <c r="D13" i="2"/>
  <c r="D26" i="2"/>
  <c r="D22" i="2"/>
  <c r="D19" i="2"/>
  <c r="D18" i="2"/>
  <c r="D28" i="2"/>
  <c r="D6" i="2"/>
  <c r="D31" i="2"/>
  <c r="D11" i="2"/>
  <c r="D30" i="2"/>
  <c r="D17" i="2"/>
  <c r="D9" i="2"/>
  <c r="D14" i="2"/>
  <c r="D16" i="2"/>
  <c r="D24" i="2"/>
  <c r="D10" i="2"/>
  <c r="D27" i="2"/>
  <c r="D20" i="2"/>
</calcChain>
</file>

<file path=xl/sharedStrings.xml><?xml version="1.0" encoding="utf-8"?>
<sst xmlns="http://schemas.openxmlformats.org/spreadsheetml/2006/main" count="128" uniqueCount="60">
  <si>
    <t>Barčíková Sofie</t>
  </si>
  <si>
    <t>Burdová Mariana</t>
  </si>
  <si>
    <t>Burešová Klára</t>
  </si>
  <si>
    <t>Černá Lenka</t>
  </si>
  <si>
    <t>Dokoupilová Natálie</t>
  </si>
  <si>
    <t>Hefny Sára</t>
  </si>
  <si>
    <t>Hřib Radovan</t>
  </si>
  <si>
    <t>Chvojková Anna</t>
  </si>
  <si>
    <t>Karlíčková Antonie</t>
  </si>
  <si>
    <t>Kašpar Michal</t>
  </si>
  <si>
    <t>Kloučková Tereza</t>
  </si>
  <si>
    <t>Klozová Ella</t>
  </si>
  <si>
    <t>Knotnerová Daniela</t>
  </si>
  <si>
    <t>Kolářová Jana</t>
  </si>
  <si>
    <t>Kolenčík Lukáš</t>
  </si>
  <si>
    <t>Kolouchová Andrea</t>
  </si>
  <si>
    <t>Krištoufková Kamila</t>
  </si>
  <si>
    <t>Krištoufková Klára</t>
  </si>
  <si>
    <t>Kříž Daniel</t>
  </si>
  <si>
    <t>Kuklíková Barbora</t>
  </si>
  <si>
    <t>Lukavec Martin</t>
  </si>
  <si>
    <t>Nová Magdalena</t>
  </si>
  <si>
    <t>Novák Adam</t>
  </si>
  <si>
    <t>Pátová Pavlína</t>
  </si>
  <si>
    <t>Pivoňková Eliška</t>
  </si>
  <si>
    <t>Sehnalová Štěpánka</t>
  </si>
  <si>
    <t>Šmídová Tereza</t>
  </si>
  <si>
    <t>Šulc Vojtěch</t>
  </si>
  <si>
    <t>Trajhanová Bára</t>
  </si>
  <si>
    <t>Tuček Antonín</t>
  </si>
  <si>
    <t>Burešová Thea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</si>
  <si>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</si>
  <si>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</si>
  <si>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</si>
  <si>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</si>
  <si>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</si>
  <si>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</si>
  <si>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</si>
  <si>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</si>
  <si>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</si>
  <si>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</si>
  <si>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</si>
  <si>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</si>
  <si>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</si>
  <si>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</si>
  <si>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</si>
  <si>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</si>
  <si>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</si>
  <si>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</si>
  <si>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</si>
  <si>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</si>
  <si>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Běh na lyžích 2.V, 15.2.2020</t>
  </si>
  <si>
    <t>Slalom 2.V, 15.2.2020</t>
  </si>
  <si>
    <t>1.kolo</t>
  </si>
  <si>
    <t>2.kolo</t>
  </si>
  <si>
    <t>Součet</t>
  </si>
  <si>
    <t>Poř.</t>
  </si>
  <si>
    <t>Start</t>
  </si>
  <si>
    <t>Cíl</t>
  </si>
  <si>
    <t>Výsl.čas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</si>
</sst>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0" fontId="1" fillId="4" borderId="1" xfId="0" applyFont="1" applyFill="1" applyBorder="1"/>
    <xf numFmtId="2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E33"/>
  <sheetViews>
    <sheetView workbookViewId="0">
      <selection activeCell="D36" sqref="D36"/>
    </sheetView>
  </sheetViews>
  <sheetFormatPr defaultRowHeight="15" x14ac:dyDescent="0.25"/>
  <cols>
    <col min="1" max="1" width="19.140625" style="1" customWidth="1"/>
    <col min="2" max="4" width="14.28515625" customWidth="1"/>
    <col min="5" max="5" width="8.28515625" style="2" customWidth="1"/>
  </cols>
  <sheetData>
    <row r="2" spans="1:5" ht="21" customHeight="1" x14ac:dyDescent="0.25">
      <c r="A2" s="9" t="s">
        <v>52</v>
      </c>
      <c r="B2" s="9"/>
      <c r="C2" s="9"/>
      <c r="D2" s="9"/>
      <c r="E2" s="10"/>
    </row>
    <row r="3" spans="1:5" ht="21" customHeight="1" x14ac:dyDescent="0.25">
      <c r="A3" s="12"/>
      <c r="B3" s="12" t="s">
        <v>53</v>
      </c>
      <c r="C3" s="12" t="s">
        <v>54</v>
      </c>
      <c r="D3" s="12" t="s">
        <v>55</v>
      </c>
      <c r="E3" s="12" t="s">
        <v>56</v>
      </c>
    </row>
    <row r="4" spans="1:5" ht="21" customHeight="1" x14ac:dyDescent="0.25">
      <c r="A4" s="3" t="s">
        <v>2</v>
      </c>
      <c r="B4" s="13">
        <v>24.78</v>
      </c>
      <c r="C4" s="13">
        <v>23.12</v>
      </c>
      <c r="D4" s="13">
        <f>SUM(B4:C4)</f>
        <v>47.900000000000006</v>
      </c>
      <c r="E4" s="5" t="s">
        <v>31</v>
      </c>
    </row>
    <row r="5" spans="1:5" ht="21" customHeight="1" x14ac:dyDescent="0.25">
      <c r="A5" s="3" t="s">
        <v>4</v>
      </c>
      <c r="B5" s="13">
        <v>25.4</v>
      </c>
      <c r="C5" s="13">
        <v>24.76</v>
      </c>
      <c r="D5" s="13">
        <f>SUM(B5:C5)</f>
        <v>50.16</v>
      </c>
      <c r="E5" s="5" t="s">
        <v>32</v>
      </c>
    </row>
    <row r="6" spans="1:5" ht="21" customHeight="1" x14ac:dyDescent="0.25">
      <c r="A6" s="3" t="s">
        <v>19</v>
      </c>
      <c r="B6" s="13">
        <v>25.14</v>
      </c>
      <c r="C6" s="13">
        <v>25.3</v>
      </c>
      <c r="D6" s="13">
        <f>SUM(B6:C6)</f>
        <v>50.44</v>
      </c>
      <c r="E6" s="5" t="s">
        <v>33</v>
      </c>
    </row>
    <row r="7" spans="1:5" ht="21" customHeight="1" x14ac:dyDescent="0.25">
      <c r="A7" s="3" t="s">
        <v>3</v>
      </c>
      <c r="B7" s="13">
        <v>26.55</v>
      </c>
      <c r="C7" s="13">
        <v>26.11</v>
      </c>
      <c r="D7" s="13">
        <f>SUM(B7:C7)</f>
        <v>52.66</v>
      </c>
      <c r="E7" s="5" t="s">
        <v>34</v>
      </c>
    </row>
    <row r="8" spans="1:5" ht="21" customHeight="1" x14ac:dyDescent="0.25">
      <c r="A8" s="3" t="s">
        <v>7</v>
      </c>
      <c r="B8" s="13">
        <v>26.68</v>
      </c>
      <c r="C8" s="13">
        <v>25.99</v>
      </c>
      <c r="D8" s="13">
        <f>SUM(B8:C8)</f>
        <v>52.67</v>
      </c>
      <c r="E8" s="5" t="s">
        <v>35</v>
      </c>
    </row>
    <row r="9" spans="1:5" ht="21" customHeight="1" x14ac:dyDescent="0.25">
      <c r="A9" s="3" t="s">
        <v>24</v>
      </c>
      <c r="B9" s="13">
        <v>27.06</v>
      </c>
      <c r="C9" s="13">
        <v>26.05</v>
      </c>
      <c r="D9" s="13">
        <f>SUM(B9:C9)</f>
        <v>53.11</v>
      </c>
      <c r="E9" s="5" t="s">
        <v>36</v>
      </c>
    </row>
    <row r="10" spans="1:5" ht="21" customHeight="1" x14ac:dyDescent="0.25">
      <c r="A10" s="3" t="s">
        <v>28</v>
      </c>
      <c r="B10" s="13">
        <v>26.99</v>
      </c>
      <c r="C10" s="13">
        <v>26.49</v>
      </c>
      <c r="D10" s="13">
        <f>SUM(B10:C10)</f>
        <v>53.48</v>
      </c>
      <c r="E10" s="5" t="s">
        <v>37</v>
      </c>
    </row>
    <row r="11" spans="1:5" ht="21" customHeight="1" x14ac:dyDescent="0.25">
      <c r="A11" s="3" t="s">
        <v>21</v>
      </c>
      <c r="B11" s="13">
        <v>28.07</v>
      </c>
      <c r="C11" s="13">
        <v>26.98</v>
      </c>
      <c r="D11" s="13">
        <f>SUM(B11:C11)</f>
        <v>55.05</v>
      </c>
      <c r="E11" s="5" t="s">
        <v>38</v>
      </c>
    </row>
    <row r="12" spans="1:5" ht="21" customHeight="1" x14ac:dyDescent="0.25">
      <c r="A12" s="3" t="s">
        <v>11</v>
      </c>
      <c r="B12" s="13">
        <v>28.26</v>
      </c>
      <c r="C12" s="13">
        <v>27.3</v>
      </c>
      <c r="D12" s="13">
        <f>SUM(B12:C12)</f>
        <v>55.56</v>
      </c>
      <c r="E12" s="5" t="s">
        <v>39</v>
      </c>
    </row>
    <row r="13" spans="1:5" ht="21" customHeight="1" x14ac:dyDescent="0.25">
      <c r="A13" s="3" t="s">
        <v>12</v>
      </c>
      <c r="B13" s="13">
        <v>28.39</v>
      </c>
      <c r="C13" s="13">
        <v>27.21</v>
      </c>
      <c r="D13" s="13">
        <f>SUM(B13:C13)</f>
        <v>55.6</v>
      </c>
      <c r="E13" s="5" t="s">
        <v>40</v>
      </c>
    </row>
    <row r="14" spans="1:5" ht="21" customHeight="1" x14ac:dyDescent="0.25">
      <c r="A14" s="3" t="s">
        <v>25</v>
      </c>
      <c r="B14" s="13">
        <v>29</v>
      </c>
      <c r="C14" s="13">
        <v>27.1</v>
      </c>
      <c r="D14" s="13">
        <f>SUM(B14:C14)</f>
        <v>56.1</v>
      </c>
      <c r="E14" s="5" t="s">
        <v>41</v>
      </c>
    </row>
    <row r="15" spans="1:5" ht="21" customHeight="1" x14ac:dyDescent="0.25">
      <c r="A15" s="3" t="s">
        <v>1</v>
      </c>
      <c r="B15" s="13">
        <v>31.77</v>
      </c>
      <c r="C15" s="13">
        <v>31.11</v>
      </c>
      <c r="D15" s="13">
        <f>SUM(B15:C15)</f>
        <v>62.879999999999995</v>
      </c>
      <c r="E15" s="5" t="s">
        <v>42</v>
      </c>
    </row>
    <row r="16" spans="1:5" ht="21" customHeight="1" x14ac:dyDescent="0.25">
      <c r="A16" s="3" t="s">
        <v>26</v>
      </c>
      <c r="B16" s="13">
        <v>32.74</v>
      </c>
      <c r="C16" s="13">
        <v>31.43</v>
      </c>
      <c r="D16" s="13">
        <f>SUM(B16:C16)</f>
        <v>64.17</v>
      </c>
      <c r="E16" s="5" t="s">
        <v>43</v>
      </c>
    </row>
    <row r="17" spans="1:5" ht="21" customHeight="1" x14ac:dyDescent="0.25">
      <c r="A17" s="3" t="s">
        <v>23</v>
      </c>
      <c r="B17" s="13">
        <v>32.799999999999997</v>
      </c>
      <c r="C17" s="13">
        <v>31.56</v>
      </c>
      <c r="D17" s="13">
        <f>SUM(B17:C17)</f>
        <v>64.36</v>
      </c>
      <c r="E17" s="5" t="s">
        <v>44</v>
      </c>
    </row>
    <row r="18" spans="1:5" ht="21" customHeight="1" x14ac:dyDescent="0.25">
      <c r="A18" s="3" t="s">
        <v>17</v>
      </c>
      <c r="B18" s="13">
        <v>32.78</v>
      </c>
      <c r="C18" s="13">
        <v>32.53</v>
      </c>
      <c r="D18" s="13">
        <f>SUM(B18:C18)</f>
        <v>65.31</v>
      </c>
      <c r="E18" s="5" t="s">
        <v>45</v>
      </c>
    </row>
    <row r="19" spans="1:5" ht="21" customHeight="1" x14ac:dyDescent="0.25">
      <c r="A19" s="3" t="s">
        <v>16</v>
      </c>
      <c r="B19" s="13">
        <v>34.659999999999997</v>
      </c>
      <c r="C19" s="13">
        <v>32.64</v>
      </c>
      <c r="D19" s="13">
        <f>SUM(B19:C19)</f>
        <v>67.3</v>
      </c>
      <c r="E19" s="5" t="s">
        <v>46</v>
      </c>
    </row>
    <row r="20" spans="1:5" ht="21" customHeight="1" x14ac:dyDescent="0.25">
      <c r="A20" s="3" t="s">
        <v>0</v>
      </c>
      <c r="B20" s="13">
        <v>34.81</v>
      </c>
      <c r="C20" s="13">
        <v>33.4</v>
      </c>
      <c r="D20" s="13">
        <f>SUM(B20:C20)</f>
        <v>68.210000000000008</v>
      </c>
      <c r="E20" s="5" t="s">
        <v>47</v>
      </c>
    </row>
    <row r="21" spans="1:5" ht="21" customHeight="1" x14ac:dyDescent="0.25">
      <c r="A21" s="3" t="s">
        <v>30</v>
      </c>
      <c r="B21" s="13">
        <v>34.93</v>
      </c>
      <c r="C21" s="13">
        <v>47</v>
      </c>
      <c r="D21" s="13">
        <f>SUM(B21:C21)</f>
        <v>81.93</v>
      </c>
      <c r="E21" s="5" t="s">
        <v>48</v>
      </c>
    </row>
    <row r="22" spans="1:5" ht="21" customHeight="1" x14ac:dyDescent="0.25">
      <c r="A22" s="3" t="s">
        <v>15</v>
      </c>
      <c r="B22" s="13">
        <v>59.96</v>
      </c>
      <c r="C22" s="13">
        <v>61.07</v>
      </c>
      <c r="D22" s="13">
        <f>SUM(B22:C22)</f>
        <v>121.03</v>
      </c>
      <c r="E22" s="5" t="s">
        <v>49</v>
      </c>
    </row>
    <row r="23" spans="1:5" ht="21" customHeight="1" x14ac:dyDescent="0.25">
      <c r="A23" s="3" t="s">
        <v>10</v>
      </c>
      <c r="B23" s="13">
        <v>92.15</v>
      </c>
      <c r="C23" s="13">
        <v>92.22</v>
      </c>
      <c r="D23" s="13">
        <f>SUM(B23:C23)</f>
        <v>184.37</v>
      </c>
      <c r="E23" s="5" t="s">
        <v>50</v>
      </c>
    </row>
    <row r="24" spans="1:5" ht="21" customHeight="1" x14ac:dyDescent="0.25">
      <c r="A24" s="6" t="s">
        <v>27</v>
      </c>
      <c r="B24" s="14">
        <v>20.03</v>
      </c>
      <c r="C24" s="14">
        <v>20.12</v>
      </c>
      <c r="D24" s="14">
        <f>SUM(B24:C24)</f>
        <v>40.150000000000006</v>
      </c>
      <c r="E24" s="8" t="s">
        <v>31</v>
      </c>
    </row>
    <row r="25" spans="1:5" ht="21" customHeight="1" x14ac:dyDescent="0.25">
      <c r="A25" s="6" t="s">
        <v>9</v>
      </c>
      <c r="B25" s="14">
        <v>23.15</v>
      </c>
      <c r="C25" s="14">
        <v>22.19</v>
      </c>
      <c r="D25" s="14">
        <f>SUM(B25:C25)</f>
        <v>45.34</v>
      </c>
      <c r="E25" s="8" t="s">
        <v>32</v>
      </c>
    </row>
    <row r="26" spans="1:5" ht="21" customHeight="1" x14ac:dyDescent="0.25">
      <c r="A26" s="6" t="s">
        <v>14</v>
      </c>
      <c r="B26" s="14">
        <v>23.73</v>
      </c>
      <c r="C26" s="14">
        <v>22.21</v>
      </c>
      <c r="D26" s="14">
        <f>SUM(B26:C26)</f>
        <v>45.94</v>
      </c>
      <c r="E26" s="8" t="s">
        <v>33</v>
      </c>
    </row>
    <row r="27" spans="1:5" ht="21" customHeight="1" x14ac:dyDescent="0.25">
      <c r="A27" s="6" t="s">
        <v>29</v>
      </c>
      <c r="B27" s="14">
        <v>22.74</v>
      </c>
      <c r="C27" s="14">
        <v>23.52</v>
      </c>
      <c r="D27" s="14">
        <f>SUM(B27:C27)</f>
        <v>46.26</v>
      </c>
      <c r="E27" s="8" t="s">
        <v>34</v>
      </c>
    </row>
    <row r="28" spans="1:5" ht="21" customHeight="1" x14ac:dyDescent="0.25">
      <c r="A28" s="6" t="s">
        <v>18</v>
      </c>
      <c r="B28" s="14">
        <v>24.01</v>
      </c>
      <c r="C28" s="14">
        <v>23.97</v>
      </c>
      <c r="D28" s="14">
        <f>SUM(B28:C28)</f>
        <v>47.980000000000004</v>
      </c>
      <c r="E28" s="8" t="s">
        <v>35</v>
      </c>
    </row>
    <row r="29" spans="1:5" ht="21" customHeight="1" x14ac:dyDescent="0.25">
      <c r="A29" s="6" t="s">
        <v>6</v>
      </c>
      <c r="B29" s="14">
        <v>24.86</v>
      </c>
      <c r="C29" s="14">
        <v>24.11</v>
      </c>
      <c r="D29" s="14">
        <f>SUM(B29:C29)</f>
        <v>48.97</v>
      </c>
      <c r="E29" s="8" t="s">
        <v>36</v>
      </c>
    </row>
    <row r="30" spans="1:5" ht="21" customHeight="1" x14ac:dyDescent="0.25">
      <c r="A30" s="6" t="s">
        <v>22</v>
      </c>
      <c r="B30" s="14">
        <v>25.38</v>
      </c>
      <c r="C30" s="14">
        <v>25.49</v>
      </c>
      <c r="D30" s="14">
        <f>SUM(B30:C30)</f>
        <v>50.87</v>
      </c>
      <c r="E30" s="8" t="s">
        <v>37</v>
      </c>
    </row>
    <row r="31" spans="1:5" ht="21" customHeight="1" x14ac:dyDescent="0.25">
      <c r="A31" s="6" t="s">
        <v>20</v>
      </c>
      <c r="B31" s="14">
        <v>31.61</v>
      </c>
      <c r="C31" s="14">
        <v>30.16</v>
      </c>
      <c r="D31" s="14">
        <f>SUM(B31:C31)</f>
        <v>61.769999999999996</v>
      </c>
      <c r="E31" s="8" t="s">
        <v>38</v>
      </c>
    </row>
    <row r="32" spans="1:5" ht="21" customHeight="1" x14ac:dyDescent="0.25">
      <c r="A32" s="15" t="s">
        <v>8</v>
      </c>
      <c r="B32" s="16">
        <v>31.11</v>
      </c>
      <c r="C32" s="16">
        <v>28.43</v>
      </c>
      <c r="D32" s="16">
        <f>SUM(B32:C32)</f>
        <v>59.54</v>
      </c>
      <c r="E32" s="17" t="s">
        <v>31</v>
      </c>
    </row>
    <row r="33" spans="1:5" ht="21" customHeight="1" x14ac:dyDescent="0.25">
      <c r="A33" s="15" t="s">
        <v>5</v>
      </c>
      <c r="B33" s="16">
        <v>41.03</v>
      </c>
      <c r="C33" s="16">
        <v>38.64</v>
      </c>
      <c r="D33" s="16">
        <f>SUM(B33:C33)</f>
        <v>79.67</v>
      </c>
      <c r="E33" s="17" t="s">
        <v>32</v>
      </c>
    </row>
  </sheetData>
  <sortState xmlns:xlrd2="http://schemas.microsoft.com/office/spreadsheetml/2017/richdata2" ref="A4:E33">
    <sortCondition ref="D4:D33"/>
  </sortState>
  <mergeCells count="1">
    <mergeCell ref="A2:E2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E32"/>
  <sheetViews>
    <sheetView tabSelected="1" workbookViewId="0">
      <selection activeCell="F4" sqref="F4"/>
    </sheetView>
  </sheetViews>
  <sheetFormatPr defaultRowHeight="15" x14ac:dyDescent="0.25"/>
  <cols>
    <col min="1" max="1" width="19.140625" style="1" customWidth="1"/>
    <col min="2" max="4" width="14.28515625" customWidth="1"/>
    <col min="5" max="5" width="6" style="2" customWidth="1"/>
  </cols>
  <sheetData>
    <row r="2" spans="1:5" ht="21" customHeight="1" x14ac:dyDescent="0.3">
      <c r="A2" s="11" t="s">
        <v>51</v>
      </c>
      <c r="B2" s="11"/>
      <c r="C2" s="11"/>
      <c r="D2" s="11"/>
      <c r="E2" s="11"/>
    </row>
    <row r="3" spans="1:5" ht="21" customHeight="1" x14ac:dyDescent="0.3">
      <c r="A3" s="18"/>
      <c r="B3" s="18" t="s">
        <v>57</v>
      </c>
      <c r="C3" s="18" t="s">
        <v>58</v>
      </c>
      <c r="D3" s="18" t="s">
        <v>59</v>
      </c>
      <c r="E3" s="18" t="s">
        <v>56</v>
      </c>
    </row>
    <row r="4" spans="1:5" ht="21" customHeight="1" x14ac:dyDescent="0.25">
      <c r="A4" s="3" t="s">
        <v>12</v>
      </c>
      <c r="B4" s="4">
        <v>7.6388888888888886E-3</v>
      </c>
      <c r="C4" s="4">
        <v>2.1886574074074072E-2</v>
      </c>
      <c r="D4" s="4">
        <f t="shared" ref="D4:D32" si="0">C4-B4</f>
        <v>1.4247685185185183E-2</v>
      </c>
      <c r="E4" s="5" t="s">
        <v>31</v>
      </c>
    </row>
    <row r="5" spans="1:5" ht="21" customHeight="1" x14ac:dyDescent="0.25">
      <c r="A5" s="3" t="s">
        <v>24</v>
      </c>
      <c r="B5" s="4">
        <v>1.5277777777777777E-2</v>
      </c>
      <c r="C5" s="4">
        <v>3.1018518518518515E-2</v>
      </c>
      <c r="D5" s="4">
        <f t="shared" si="0"/>
        <v>1.5740740740740736E-2</v>
      </c>
      <c r="E5" s="5" t="s">
        <v>32</v>
      </c>
    </row>
    <row r="6" spans="1:5" ht="21" customHeight="1" x14ac:dyDescent="0.25">
      <c r="A6" s="3" t="s">
        <v>7</v>
      </c>
      <c r="B6" s="4">
        <v>4.8611111111111112E-3</v>
      </c>
      <c r="C6" s="4">
        <v>2.0601851851851854E-2</v>
      </c>
      <c r="D6" s="4">
        <f t="shared" si="0"/>
        <v>1.5740740740740743E-2</v>
      </c>
      <c r="E6" s="5" t="s">
        <v>32</v>
      </c>
    </row>
    <row r="7" spans="1:5" ht="21" customHeight="1" x14ac:dyDescent="0.25">
      <c r="A7" s="3" t="s">
        <v>23</v>
      </c>
      <c r="B7" s="4">
        <v>1.4583333333333332E-2</v>
      </c>
      <c r="C7" s="4">
        <v>3.1365740740740743E-2</v>
      </c>
      <c r="D7" s="4">
        <f t="shared" si="0"/>
        <v>1.6782407407407413E-2</v>
      </c>
      <c r="E7" s="5" t="s">
        <v>33</v>
      </c>
    </row>
    <row r="8" spans="1:5" ht="21" customHeight="1" x14ac:dyDescent="0.25">
      <c r="A8" s="3" t="s">
        <v>19</v>
      </c>
      <c r="B8" s="4">
        <v>1.1805555555555555E-2</v>
      </c>
      <c r="C8" s="4">
        <v>2.8807870370370373E-2</v>
      </c>
      <c r="D8" s="4">
        <f t="shared" si="0"/>
        <v>1.7002314814814817E-2</v>
      </c>
      <c r="E8" s="5" t="s">
        <v>34</v>
      </c>
    </row>
    <row r="9" spans="1:5" ht="21" customHeight="1" x14ac:dyDescent="0.25">
      <c r="A9" s="3" t="s">
        <v>2</v>
      </c>
      <c r="B9" s="4">
        <v>2.0833333333333333E-3</v>
      </c>
      <c r="C9" s="4">
        <v>1.9247685185185184E-2</v>
      </c>
      <c r="D9" s="4">
        <f t="shared" si="0"/>
        <v>1.7164351851851851E-2</v>
      </c>
      <c r="E9" s="5" t="s">
        <v>35</v>
      </c>
    </row>
    <row r="10" spans="1:5" ht="21" customHeight="1" x14ac:dyDescent="0.25">
      <c r="A10" s="3" t="s">
        <v>25</v>
      </c>
      <c r="B10" s="4">
        <v>1.5972222222222224E-2</v>
      </c>
      <c r="C10" s="4">
        <v>3.3414351851851855E-2</v>
      </c>
      <c r="D10" s="4">
        <f t="shared" si="0"/>
        <v>1.744212962962963E-2</v>
      </c>
      <c r="E10" s="5" t="s">
        <v>36</v>
      </c>
    </row>
    <row r="11" spans="1:5" ht="21" customHeight="1" x14ac:dyDescent="0.25">
      <c r="A11" s="3" t="s">
        <v>21</v>
      </c>
      <c r="B11" s="4">
        <v>1.3194444444444444E-2</v>
      </c>
      <c r="C11" s="4">
        <v>3.0671296296296294E-2</v>
      </c>
      <c r="D11" s="4">
        <f t="shared" si="0"/>
        <v>1.7476851851851848E-2</v>
      </c>
      <c r="E11" s="5" t="s">
        <v>37</v>
      </c>
    </row>
    <row r="12" spans="1:5" ht="21" customHeight="1" x14ac:dyDescent="0.25">
      <c r="A12" s="3" t="s">
        <v>26</v>
      </c>
      <c r="B12" s="4">
        <v>1.6666666666666666E-2</v>
      </c>
      <c r="C12" s="4">
        <v>3.4513888888888893E-2</v>
      </c>
      <c r="D12" s="4">
        <f t="shared" si="0"/>
        <v>1.7847222222222226E-2</v>
      </c>
      <c r="E12" s="5" t="s">
        <v>38</v>
      </c>
    </row>
    <row r="13" spans="1:5" ht="21" customHeight="1" x14ac:dyDescent="0.25">
      <c r="A13" s="3" t="s">
        <v>16</v>
      </c>
      <c r="B13" s="4">
        <v>9.7222222222222224E-3</v>
      </c>
      <c r="C13" s="4">
        <v>2.7708333333333331E-2</v>
      </c>
      <c r="D13" s="4">
        <f t="shared" si="0"/>
        <v>1.7986111111111109E-2</v>
      </c>
      <c r="E13" s="5" t="s">
        <v>39</v>
      </c>
    </row>
    <row r="14" spans="1:5" ht="21" customHeight="1" x14ac:dyDescent="0.25">
      <c r="A14" s="3" t="s">
        <v>17</v>
      </c>
      <c r="B14" s="4">
        <v>1.0416666666666666E-2</v>
      </c>
      <c r="C14" s="4">
        <v>2.9120370370370366E-2</v>
      </c>
      <c r="D14" s="4">
        <f t="shared" si="0"/>
        <v>1.8703703703703702E-2</v>
      </c>
      <c r="E14" s="5" t="s">
        <v>40</v>
      </c>
    </row>
    <row r="15" spans="1:5" ht="21" customHeight="1" x14ac:dyDescent="0.25">
      <c r="A15" s="3" t="s">
        <v>4</v>
      </c>
      <c r="B15" s="4">
        <v>2.7777777777777779E-3</v>
      </c>
      <c r="C15" s="4">
        <v>2.269675925925926E-2</v>
      </c>
      <c r="D15" s="4">
        <f t="shared" si="0"/>
        <v>1.9918981481481482E-2</v>
      </c>
      <c r="E15" s="5" t="s">
        <v>41</v>
      </c>
    </row>
    <row r="16" spans="1:5" ht="21" customHeight="1" x14ac:dyDescent="0.25">
      <c r="A16" s="3" t="s">
        <v>1</v>
      </c>
      <c r="B16" s="4">
        <v>1.3888888888888889E-3</v>
      </c>
      <c r="C16" s="4">
        <v>2.1331018518518517E-2</v>
      </c>
      <c r="D16" s="4">
        <f t="shared" si="0"/>
        <v>1.9942129629629629E-2</v>
      </c>
      <c r="E16" s="5" t="s">
        <v>42</v>
      </c>
    </row>
    <row r="17" spans="1:5" ht="21" customHeight="1" x14ac:dyDescent="0.25">
      <c r="A17" s="3" t="s">
        <v>30</v>
      </c>
      <c r="B17" s="4">
        <v>1.9444444444444445E-2</v>
      </c>
      <c r="C17" s="4">
        <v>3.9560185185185184E-2</v>
      </c>
      <c r="D17" s="4">
        <f t="shared" si="0"/>
        <v>2.011574074074074E-2</v>
      </c>
      <c r="E17" s="5" t="s">
        <v>43</v>
      </c>
    </row>
    <row r="18" spans="1:5" ht="21" customHeight="1" x14ac:dyDescent="0.25">
      <c r="A18" s="3" t="s">
        <v>28</v>
      </c>
      <c r="B18" s="4">
        <v>1.8055555555555557E-2</v>
      </c>
      <c r="C18" s="4">
        <v>3.8425925925925926E-2</v>
      </c>
      <c r="D18" s="4">
        <f t="shared" si="0"/>
        <v>2.0370370370370369E-2</v>
      </c>
      <c r="E18" s="5" t="s">
        <v>44</v>
      </c>
    </row>
    <row r="19" spans="1:5" ht="21" customHeight="1" x14ac:dyDescent="0.25">
      <c r="A19" s="3" t="s">
        <v>11</v>
      </c>
      <c r="B19" s="4">
        <v>6.9444444444444441E-3</v>
      </c>
      <c r="C19" s="4">
        <v>2.7800925925925923E-2</v>
      </c>
      <c r="D19" s="4">
        <f t="shared" si="0"/>
        <v>2.0856481481481479E-2</v>
      </c>
      <c r="E19" s="5" t="s">
        <v>45</v>
      </c>
    </row>
    <row r="20" spans="1:5" ht="21" customHeight="1" x14ac:dyDescent="0.25">
      <c r="A20" s="3" t="s">
        <v>8</v>
      </c>
      <c r="B20" s="4">
        <v>5.5555555555555558E-3</v>
      </c>
      <c r="C20" s="4">
        <v>2.642361111111111E-2</v>
      </c>
      <c r="D20" s="4">
        <f t="shared" si="0"/>
        <v>2.0868055555555553E-2</v>
      </c>
      <c r="E20" s="5" t="s">
        <v>46</v>
      </c>
    </row>
    <row r="21" spans="1:5" ht="21" customHeight="1" x14ac:dyDescent="0.25">
      <c r="A21" s="3" t="s">
        <v>5</v>
      </c>
      <c r="B21" s="4">
        <v>3.472222222222222E-3</v>
      </c>
      <c r="C21" s="4">
        <v>2.6018518518518521E-2</v>
      </c>
      <c r="D21" s="4">
        <f t="shared" si="0"/>
        <v>2.25462962962963E-2</v>
      </c>
      <c r="E21" s="5" t="s">
        <v>47</v>
      </c>
    </row>
    <row r="22" spans="1:5" ht="21" customHeight="1" x14ac:dyDescent="0.25">
      <c r="A22" s="3" t="s">
        <v>10</v>
      </c>
      <c r="B22" s="4">
        <v>6.9444444444444447E-4</v>
      </c>
      <c r="C22" s="4">
        <v>2.6493055555555558E-2</v>
      </c>
      <c r="D22" s="4">
        <f t="shared" si="0"/>
        <v>2.5798611111111112E-2</v>
      </c>
      <c r="E22" s="5" t="s">
        <v>48</v>
      </c>
    </row>
    <row r="23" spans="1:5" ht="21" customHeight="1" x14ac:dyDescent="0.25">
      <c r="A23" s="3" t="s">
        <v>13</v>
      </c>
      <c r="B23" s="4">
        <v>8.3333333333333332E-3</v>
      </c>
      <c r="C23" s="4">
        <v>3.8483796296296294E-2</v>
      </c>
      <c r="D23" s="4">
        <f t="shared" si="0"/>
        <v>3.0150462962962962E-2</v>
      </c>
      <c r="E23" s="5" t="s">
        <v>49</v>
      </c>
    </row>
    <row r="24" spans="1:5" ht="21" customHeight="1" x14ac:dyDescent="0.25">
      <c r="A24" s="3" t="s">
        <v>15</v>
      </c>
      <c r="B24" s="4">
        <v>0</v>
      </c>
      <c r="C24" s="4">
        <v>3.1493055555555559E-2</v>
      </c>
      <c r="D24" s="4">
        <f t="shared" si="0"/>
        <v>3.1493055555555559E-2</v>
      </c>
      <c r="E24" s="5" t="s">
        <v>50</v>
      </c>
    </row>
    <row r="25" spans="1:5" ht="21" customHeight="1" x14ac:dyDescent="0.25">
      <c r="A25" s="6" t="s">
        <v>27</v>
      </c>
      <c r="B25" s="7">
        <v>1.7361111111111112E-2</v>
      </c>
      <c r="C25" s="7">
        <v>3.0439814814814819E-2</v>
      </c>
      <c r="D25" s="7">
        <f t="shared" si="0"/>
        <v>1.3078703703703707E-2</v>
      </c>
      <c r="E25" s="8" t="s">
        <v>31</v>
      </c>
    </row>
    <row r="26" spans="1:5" ht="21" customHeight="1" x14ac:dyDescent="0.25">
      <c r="A26" s="6" t="s">
        <v>14</v>
      </c>
      <c r="B26" s="7">
        <v>9.0277777777777787E-3</v>
      </c>
      <c r="C26" s="7">
        <v>2.3946759259259261E-2</v>
      </c>
      <c r="D26" s="7">
        <f t="shared" si="0"/>
        <v>1.4918981481481483E-2</v>
      </c>
      <c r="E26" s="8" t="s">
        <v>32</v>
      </c>
    </row>
    <row r="27" spans="1:5" ht="21" customHeight="1" x14ac:dyDescent="0.25">
      <c r="A27" s="6" t="s">
        <v>18</v>
      </c>
      <c r="B27" s="7">
        <v>1.1111111111111112E-2</v>
      </c>
      <c r="C27" s="7">
        <v>2.6643518518518521E-2</v>
      </c>
      <c r="D27" s="7">
        <f t="shared" si="0"/>
        <v>1.553240740740741E-2</v>
      </c>
      <c r="E27" s="8" t="s">
        <v>33</v>
      </c>
    </row>
    <row r="28" spans="1:5" ht="21" customHeight="1" x14ac:dyDescent="0.25">
      <c r="A28" s="6" t="s">
        <v>22</v>
      </c>
      <c r="B28" s="7">
        <v>1.3888888888888888E-2</v>
      </c>
      <c r="C28" s="7">
        <v>2.9988425925925922E-2</v>
      </c>
      <c r="D28" s="7">
        <f t="shared" si="0"/>
        <v>1.6099537037037034E-2</v>
      </c>
      <c r="E28" s="8" t="s">
        <v>34</v>
      </c>
    </row>
    <row r="29" spans="1:5" ht="21" customHeight="1" x14ac:dyDescent="0.25">
      <c r="A29" s="6" t="s">
        <v>29</v>
      </c>
      <c r="B29" s="7">
        <v>1.8749999999999999E-2</v>
      </c>
      <c r="C29" s="7">
        <v>3.5046296296296298E-2</v>
      </c>
      <c r="D29" s="7">
        <f t="shared" si="0"/>
        <v>1.6296296296296298E-2</v>
      </c>
      <c r="E29" s="8" t="s">
        <v>35</v>
      </c>
    </row>
    <row r="30" spans="1:5" ht="21" customHeight="1" x14ac:dyDescent="0.25">
      <c r="A30" s="6" t="s">
        <v>9</v>
      </c>
      <c r="B30" s="7">
        <v>6.2499999999999995E-3</v>
      </c>
      <c r="C30" s="7">
        <v>2.4108796296296298E-2</v>
      </c>
      <c r="D30" s="7">
        <f t="shared" si="0"/>
        <v>1.78587962962963E-2</v>
      </c>
      <c r="E30" s="8" t="s">
        <v>36</v>
      </c>
    </row>
    <row r="31" spans="1:5" ht="21" customHeight="1" x14ac:dyDescent="0.25">
      <c r="A31" s="6" t="s">
        <v>6</v>
      </c>
      <c r="B31" s="7">
        <v>4.1666666666666666E-3</v>
      </c>
      <c r="C31" s="7">
        <v>2.2870370370370371E-2</v>
      </c>
      <c r="D31" s="7">
        <f t="shared" si="0"/>
        <v>1.8703703703703705E-2</v>
      </c>
      <c r="E31" s="8" t="s">
        <v>37</v>
      </c>
    </row>
    <row r="32" spans="1:5" ht="21" customHeight="1" x14ac:dyDescent="0.25">
      <c r="A32" s="6" t="s">
        <v>20</v>
      </c>
      <c r="B32" s="7">
        <v>1.2499999999999999E-2</v>
      </c>
      <c r="C32" s="7">
        <v>4.2789351851851849E-2</v>
      </c>
      <c r="D32" s="7">
        <f t="shared" si="0"/>
        <v>3.0289351851851852E-2</v>
      </c>
      <c r="E32" s="8" t="s">
        <v>38</v>
      </c>
    </row>
  </sheetData>
  <sortState xmlns:xlrd2="http://schemas.microsoft.com/office/spreadsheetml/2017/richdata2" ref="A4:E32">
    <sortCondition ref="D4:D32"/>
  </sortState>
  <mergeCells count="1"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Slalom</vt:lpstr>
      <vt:lpstr>Běh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Strejček Pavel</dc:creator>
  <cp:lastModifiedBy>Pavel Strejček</cp:lastModifiedBy>
  <cp:lastPrinted>2018-02-16T08:28:05Z</cp:lastPrinted>
  <dcterms:created xsi:type="dcterms:W3CDTF">2017-10-16T07:04:28Z</dcterms:created>
  <dcterms:modified xsi:type="dcterms:W3CDTF">2020-02-15T15:31:11Z</dcterms:modified>
</cp:coreProperties>
</file>